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12120" windowHeight="7530" activeTab="0"/>
  </bookViews>
  <sheets>
    <sheet name="PAGE 1" sheetId="1" r:id="rId1"/>
    <sheet name="PAGE 2" sheetId="2" r:id="rId2"/>
  </sheets>
  <definedNames>
    <definedName name="_xlnm.Print_Titles" localSheetId="1">'PAGE 2'!$1:$15</definedName>
  </definedNames>
  <calcPr fullCalcOnLoad="1"/>
</workbook>
</file>

<file path=xl/sharedStrings.xml><?xml version="1.0" encoding="utf-8"?>
<sst xmlns="http://schemas.openxmlformats.org/spreadsheetml/2006/main" count="135" uniqueCount="124">
  <si>
    <t>APPLICATION AND CERTIFICATION FOR PAYMENT</t>
  </si>
  <si>
    <t>TO OWNER:</t>
  </si>
  <si>
    <t>FROM CONTRACTOR:</t>
  </si>
  <si>
    <t>PROJECT:</t>
  </si>
  <si>
    <t>VIA ARCHITECT:</t>
  </si>
  <si>
    <t>AIA DOCUMENT G702</t>
  </si>
  <si>
    <t>Distribution to:</t>
  </si>
  <si>
    <t>OWNER</t>
  </si>
  <si>
    <t>ARCHITECT</t>
  </si>
  <si>
    <t>CONTRACTOR</t>
  </si>
  <si>
    <t>APPLICATION NO:</t>
  </si>
  <si>
    <t>PERIOD TO:</t>
  </si>
  <si>
    <t>PROJECT NOS:</t>
  </si>
  <si>
    <t>CONTRACT DATE:</t>
  </si>
  <si>
    <t>CONTRACTOR'S APPLICATION FOR PAYMENT</t>
  </si>
  <si>
    <t>Application is made for payment, as shown below, in connection with the Contract.</t>
  </si>
  <si>
    <t>Continuation Sheet, AIA Document G703, is attached.</t>
  </si>
  <si>
    <t>The undersigned Contractor certifiesthat to the best of the Contractor's knowledge,</t>
  </si>
  <si>
    <t xml:space="preserve">information and belief the Work covered by this Application for Payment has been </t>
  </si>
  <si>
    <t>completed in accordance with the Contract Documents, that all amounts have been paid by</t>
  </si>
  <si>
    <t>the Contractor for Work for which previous Certificates for Payment were issued and</t>
  </si>
  <si>
    <t>payments received from the Owner, and that current payment shown herein is now due.</t>
  </si>
  <si>
    <t>1.  ORIGINAL CONTRACT SUM</t>
  </si>
  <si>
    <t>$</t>
  </si>
  <si>
    <t>2.  Net Change by Change Orders</t>
  </si>
  <si>
    <t>5.  RETAINAGE:</t>
  </si>
  <si>
    <t xml:space="preserve">        a. </t>
  </si>
  <si>
    <t xml:space="preserve">% of Completed Work </t>
  </si>
  <si>
    <t>(Column D+E on G703)</t>
  </si>
  <si>
    <t>b.</t>
  </si>
  <si>
    <t xml:space="preserve">% of Stored Material </t>
  </si>
  <si>
    <t>(Column F on G7103)</t>
  </si>
  <si>
    <t xml:space="preserve">Total Retainage (Lines 5a + 5b or </t>
  </si>
  <si>
    <t>Total in Column I of G7103)</t>
  </si>
  <si>
    <t xml:space="preserve">6.  TOTAL EARNED LESS RETAINAGE </t>
  </si>
  <si>
    <t>(Line 4 Less Line 5 Total)</t>
  </si>
  <si>
    <t xml:space="preserve">8.  CURRENT PAYMENT DUE </t>
  </si>
  <si>
    <t>CHANGE ORDER SUMMARY</t>
  </si>
  <si>
    <t xml:space="preserve">Total changes approved </t>
  </si>
  <si>
    <t>in previous months by Owner</t>
  </si>
  <si>
    <t xml:space="preserve">Total approved this Month </t>
  </si>
  <si>
    <t xml:space="preserve">TOTALS </t>
  </si>
  <si>
    <t>NET CHANGES by Change Order</t>
  </si>
  <si>
    <t xml:space="preserve">ADDITIONS </t>
  </si>
  <si>
    <t>DEDUCTIONS</t>
  </si>
  <si>
    <t>CONTRACTOR:</t>
  </si>
  <si>
    <t>By:</t>
  </si>
  <si>
    <t>Date:</t>
  </si>
  <si>
    <t>Notary Public:</t>
  </si>
  <si>
    <t>ARCHITECT'S CERTIFICATE FOR PAYMENT</t>
  </si>
  <si>
    <t>In accordance with the Contract Documents, based on on-site oservations and the data</t>
  </si>
  <si>
    <t xml:space="preserve">comprising the application, the Architect certifies to the Owner that to the best of the </t>
  </si>
  <si>
    <t xml:space="preserve">Architect's knowledge, information and belief the Work has progressed as indicated, </t>
  </si>
  <si>
    <t xml:space="preserve">the quality of the Work is in accordance with the Contract Documents, and the Contractor </t>
  </si>
  <si>
    <t>is entitled to payment of the AMOUNT CERTIFIED.</t>
  </si>
  <si>
    <t>(Attach explination if amount certified differs from the amount applied.  Initial all figures on this</t>
  </si>
  <si>
    <t>Application and onthe Continuation Sheet that are changed to conform with the amount certified.)</t>
  </si>
  <si>
    <t>ARCHITECT:</t>
  </si>
  <si>
    <t xml:space="preserve">This Certificate is not negotiable.  The AMOUNT CERTIFIED is payable only to the </t>
  </si>
  <si>
    <t>Contractor named herein.  Issuance, payment and acceptance of payment are without</t>
  </si>
  <si>
    <t>prejudice to any rights of the Owner or Contractor under this Contract.</t>
  </si>
  <si>
    <t>AMOUNT CERTIFIED ...................$</t>
  </si>
  <si>
    <t xml:space="preserve">CONTRACT FOR:  </t>
  </si>
  <si>
    <t>9.  BALANCE TO FINISH, INCLUDING RETAINAGE           $</t>
  </si>
  <si>
    <t>LOCATION:</t>
  </si>
  <si>
    <t>4.  TOTAL COMPLETED &amp; STORED TO DATE                $</t>
  </si>
  <si>
    <t>7.  LESS PREVIOUS CERTIFICATES FOR PAYMENT</t>
  </si>
  <si>
    <t xml:space="preserve">             (Line 6 from prior Certificate)</t>
  </si>
  <si>
    <t xml:space="preserve">             (Line 3 less Line 6)</t>
  </si>
  <si>
    <t xml:space="preserve">             (Column G on G703)</t>
  </si>
  <si>
    <t>3.  CONTRACT SUM TO DATE (Line 1 ± 2)                          $</t>
  </si>
  <si>
    <t>Subscribed and sworn to before me this _______ day of ________________.</t>
  </si>
  <si>
    <t>Page 1 of 2</t>
  </si>
  <si>
    <t>CONTINUATION SHEET</t>
  </si>
  <si>
    <t>AIA DOCUMENT G703</t>
  </si>
  <si>
    <t>AIA Document G702, APPLICATION AND CERTIFICATION FOR PAYMENT, containing</t>
  </si>
  <si>
    <t xml:space="preserve">Contractor's signed certification is attached. </t>
  </si>
  <si>
    <t>APPLICATION DATE:</t>
  </si>
  <si>
    <t xml:space="preserve"> </t>
  </si>
  <si>
    <t xml:space="preserve">In tabulations below, amounts are stated to the nearest dollar. </t>
  </si>
  <si>
    <t>Use Column I on Contracts where variable retainage for line items may apply.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</si>
  <si>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</si>
  <si>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</si>
  <si>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</si>
  <si>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</si>
  <si>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</si>
  <si>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</si>
  <si>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</si>
  <si>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</si>
  <si>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</si>
  <si>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</si>
  <si>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ITEM </t>
  </si>
  <si>
    <t xml:space="preserve">DESCRIPTION OF WORK </t>
  </si>
  <si>
    <t>SCHEDULED</t>
  </si>
  <si>
    <t>WORK COMPLETED</t>
  </si>
  <si>
    <t xml:space="preserve">MATERIALS </t>
  </si>
  <si>
    <t xml:space="preserve">TOTAL </t>
  </si>
  <si>
    <t>%</t>
  </si>
  <si>
    <t xml:space="preserve">BALANCE </t>
  </si>
  <si>
    <t xml:space="preserve">RETAINAGE </t>
  </si>
  <si>
    <t>NO.</t>
  </si>
  <si>
    <t>VALUE</t>
  </si>
  <si>
    <t xml:space="preserve">FROM PREVIOUS </t>
  </si>
  <si>
    <t>THIS PERIOD</t>
  </si>
  <si>
    <t>PRESENTLY</t>
  </si>
  <si>
    <t xml:space="preserve">COMPLETED </t>
  </si>
  <si>
    <t>(G ÷ C)</t>
  </si>
  <si>
    <t>TO FINISH</t>
  </si>
  <si>
    <t>(IF VARIABLE</t>
  </si>
  <si>
    <t>APPLICATION</t>
  </si>
  <si>
    <t>STORED</t>
  </si>
  <si>
    <t>AND STORED</t>
  </si>
  <si>
    <t>(C - G)</t>
  </si>
  <si>
    <t>RATE)</t>
  </si>
  <si>
    <t>(D + E)</t>
  </si>
  <si>
    <t xml:space="preserve">(Not in </t>
  </si>
  <si>
    <t>TO DATE</t>
  </si>
  <si>
    <t>D or E)</t>
  </si>
  <si>
    <t>(D+E+F)</t>
  </si>
  <si>
    <t>GRAND TOTALS</t>
  </si>
  <si>
    <t>PAGE  2 OF 2 PAGES</t>
  </si>
  <si>
    <t xml:space="preserve">State of: </t>
  </si>
  <si>
    <t xml:space="preserve">County of: </t>
  </si>
  <si>
    <t>My Commission expires: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</si>
</sst>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49">
    <font>
      <sz val="10"/>
      <name val="Arial"/>
      <family val="0"/>
    </font>
    <font>
      <sz val="10"/>
      <name val="Times New Roman"/>
      <family val="1"/>
    </font>
    <font>
      <sz val="6"/>
      <name val="Arial"/>
      <family val="2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i/>
      <sz val="12"/>
      <name val="Garamond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5" fillId="0" borderId="11" xfId="42" applyFont="1" applyBorder="1" applyAlignment="1" applyProtection="1">
      <alignment/>
      <protection locked="0"/>
    </xf>
    <xf numFmtId="43" fontId="5" fillId="0" borderId="12" xfId="42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/>
      <protection locked="0"/>
    </xf>
    <xf numFmtId="43" fontId="5" fillId="0" borderId="0" xfId="42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43" fontId="5" fillId="0" borderId="11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/>
    </xf>
    <xf numFmtId="14" fontId="5" fillId="0" borderId="0" xfId="0" applyNumberFormat="1" applyFont="1" applyAlignment="1" applyProtection="1">
      <alignment/>
      <protection locked="0"/>
    </xf>
    <xf numFmtId="43" fontId="8" fillId="0" borderId="12" xfId="42" applyFont="1" applyBorder="1" applyAlignment="1" applyProtection="1">
      <alignment/>
      <protection locked="0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5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5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" fillId="0" borderId="30" xfId="0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5" fontId="5" fillId="0" borderId="11" xfId="0" applyNumberFormat="1" applyFont="1" applyBorder="1" applyAlignment="1" applyProtection="1">
      <alignment/>
      <protection locked="0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Continuous"/>
    </xf>
    <xf numFmtId="0" fontId="4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5" fillId="0" borderId="32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 locked="0"/>
    </xf>
    <xf numFmtId="44" fontId="5" fillId="0" borderId="32" xfId="44" applyNumberFormat="1" applyFont="1" applyBorder="1" applyAlignment="1" applyProtection="1">
      <alignment/>
      <protection locked="0"/>
    </xf>
    <xf numFmtId="44" fontId="5" fillId="0" borderId="32" xfId="44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 locked="0"/>
    </xf>
    <xf numFmtId="44" fontId="5" fillId="0" borderId="35" xfId="44" applyFont="1" applyBorder="1" applyAlignment="1" applyProtection="1">
      <alignment/>
      <protection locked="0"/>
    </xf>
    <xf numFmtId="0" fontId="8" fillId="0" borderId="36" xfId="0" applyFont="1" applyBorder="1" applyAlignment="1">
      <alignment/>
    </xf>
    <xf numFmtId="44" fontId="8" fillId="0" borderId="36" xfId="44" applyFont="1" applyBorder="1" applyAlignment="1">
      <alignment/>
    </xf>
    <xf numFmtId="10" fontId="5" fillId="0" borderId="32" xfId="0" applyNumberFormat="1" applyFont="1" applyBorder="1" applyAlignment="1">
      <alignment/>
    </xf>
    <xf numFmtId="44" fontId="5" fillId="0" borderId="32" xfId="0" applyNumberFormat="1" applyFont="1" applyBorder="1" applyAlignment="1">
      <alignment/>
    </xf>
    <xf numFmtId="44" fontId="8" fillId="0" borderId="36" xfId="0" applyNumberFormat="1" applyFont="1" applyBorder="1" applyAlignment="1">
      <alignment/>
    </xf>
    <xf numFmtId="44" fontId="5" fillId="0" borderId="32" xfId="44" applyFont="1" applyBorder="1" applyAlignment="1" applyProtection="1">
      <alignment/>
      <protection/>
    </xf>
    <xf numFmtId="10" fontId="5" fillId="0" borderId="32" xfId="0" applyNumberFormat="1" applyFont="1" applyBorder="1" applyAlignment="1" applyProtection="1">
      <alignment/>
      <protection locked="0"/>
    </xf>
    <xf numFmtId="43" fontId="5" fillId="0" borderId="11" xfId="44" applyNumberFormat="1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1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3</xdr:row>
      <xdr:rowOff>19050</xdr:rowOff>
    </xdr:from>
    <xdr:to>
      <xdr:col>11</xdr:col>
      <xdr:colOff>342900</xdr:colOff>
      <xdr:row>3</xdr:row>
      <xdr:rowOff>161925</xdr:rowOff>
    </xdr:to>
    <xdr:sp fLocksText="0">
      <xdr:nvSpPr>
        <xdr:cNvPr id="1" name="Text Box 16"/>
        <xdr:cNvSpPr txBox="1">
          <a:spLocks noChangeArrowheads="1"/>
        </xdr:cNvSpPr>
      </xdr:nvSpPr>
      <xdr:spPr>
        <a:xfrm>
          <a:off x="6686550" y="457200"/>
          <a:ext cx="285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57150</xdr:colOff>
      <xdr:row>4</xdr:row>
      <xdr:rowOff>0</xdr:rowOff>
    </xdr:from>
    <xdr:to>
      <xdr:col>11</xdr:col>
      <xdr:colOff>342900</xdr:colOff>
      <xdr:row>4</xdr:row>
      <xdr:rowOff>0</xdr:rowOff>
    </xdr:to>
    <xdr:sp fLocksText="0">
      <xdr:nvSpPr>
        <xdr:cNvPr id="2" name="Text Box 17"/>
        <xdr:cNvSpPr txBox="1">
          <a:spLocks noChangeArrowheads="1"/>
        </xdr:cNvSpPr>
      </xdr:nvSpPr>
      <xdr:spPr>
        <a:xfrm>
          <a:off x="6686550" y="62865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19050</xdr:rowOff>
    </xdr:from>
    <xdr:to>
      <xdr:col>11</xdr:col>
      <xdr:colOff>342900</xdr:colOff>
      <xdr:row>4</xdr:row>
      <xdr:rowOff>161925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6686550" y="647700"/>
          <a:ext cx="285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57150</xdr:colOff>
      <xdr:row>6</xdr:row>
      <xdr:rowOff>19050</xdr:rowOff>
    </xdr:from>
    <xdr:to>
      <xdr:col>11</xdr:col>
      <xdr:colOff>342900</xdr:colOff>
      <xdr:row>6</xdr:row>
      <xdr:rowOff>161925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6686550" y="1028700"/>
          <a:ext cx="285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57150</xdr:colOff>
      <xdr:row>5</xdr:row>
      <xdr:rowOff>28575</xdr:rowOff>
    </xdr:from>
    <xdr:to>
      <xdr:col>11</xdr:col>
      <xdr:colOff>342900</xdr:colOff>
      <xdr:row>5</xdr:row>
      <xdr:rowOff>171450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6686550" y="847725"/>
          <a:ext cx="285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190500</xdr:colOff>
      <xdr:row>20</xdr:row>
      <xdr:rowOff>0</xdr:rowOff>
    </xdr:from>
    <xdr:to>
      <xdr:col>9</xdr:col>
      <xdr:colOff>9525</xdr:colOff>
      <xdr:row>20</xdr:row>
      <xdr:rowOff>0</xdr:rowOff>
    </xdr:to>
    <xdr:sp>
      <xdr:nvSpPr>
        <xdr:cNvPr id="6" name="Line 21"/>
        <xdr:cNvSpPr>
          <a:spLocks/>
        </xdr:cNvSpPr>
      </xdr:nvSpPr>
      <xdr:spPr>
        <a:xfrm flipH="1">
          <a:off x="4543425" y="34480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39</xdr:row>
      <xdr:rowOff>0</xdr:rowOff>
    </xdr:from>
    <xdr:to>
      <xdr:col>8</xdr:col>
      <xdr:colOff>971550</xdr:colOff>
      <xdr:row>39</xdr:row>
      <xdr:rowOff>0</xdr:rowOff>
    </xdr:to>
    <xdr:sp>
      <xdr:nvSpPr>
        <xdr:cNvPr id="7" name="Line 24"/>
        <xdr:cNvSpPr>
          <a:spLocks/>
        </xdr:cNvSpPr>
      </xdr:nvSpPr>
      <xdr:spPr>
        <a:xfrm flipH="1">
          <a:off x="4552950" y="6496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20" sqref="A20:F20"/>
    </sheetView>
  </sheetViews>
  <sheetFormatPr defaultColWidth="9.140625" defaultRowHeight="12.75"/>
  <cols>
    <col min="1" max="1" width="6.00390625" style="0" customWidth="1"/>
    <col min="2" max="2" width="4.7109375" style="0" customWidth="1"/>
    <col min="3" max="3" width="8.140625" style="0" customWidth="1"/>
    <col min="4" max="4" width="11.140625" style="0" customWidth="1"/>
    <col min="5" max="5" width="3.8515625" style="0" customWidth="1"/>
    <col min="6" max="6" width="12.57421875" style="0" customWidth="1"/>
    <col min="7" max="7" width="17.00390625" style="0" customWidth="1"/>
    <col min="8" max="8" width="1.8515625" style="0" customWidth="1"/>
    <col min="9" max="9" width="14.8515625" style="0" customWidth="1"/>
    <col min="10" max="10" width="12.7109375" style="0" customWidth="1"/>
    <col min="11" max="11" width="6.57421875" style="0" customWidth="1"/>
    <col min="12" max="12" width="6.140625" style="0" customWidth="1"/>
    <col min="13" max="13" width="8.7109375" style="0" customWidth="1"/>
    <col min="14" max="14" width="14.421875" style="0" customWidth="1"/>
  </cols>
  <sheetData>
    <row r="1" spans="1:14" ht="16.5" thickBot="1">
      <c r="A1" s="8" t="s">
        <v>0</v>
      </c>
      <c r="B1" s="2"/>
      <c r="C1" s="2"/>
      <c r="D1" s="2"/>
      <c r="E1" s="2"/>
      <c r="F1" s="2"/>
      <c r="G1" s="2"/>
      <c r="H1" s="2"/>
      <c r="I1" s="60" t="s">
        <v>5</v>
      </c>
      <c r="J1" s="2"/>
      <c r="K1" s="4"/>
      <c r="L1" s="4"/>
      <c r="M1" s="4"/>
      <c r="N1" s="90" t="s">
        <v>72</v>
      </c>
    </row>
    <row r="2" ht="3" customHeight="1">
      <c r="N2" s="3"/>
    </row>
    <row r="3" spans="1:14" s="57" customFormat="1" ht="15" customHeight="1">
      <c r="A3" s="12" t="s">
        <v>1</v>
      </c>
      <c r="B3" s="12"/>
      <c r="C3" s="10"/>
      <c r="D3" s="10"/>
      <c r="E3" s="10"/>
      <c r="F3" s="22" t="s">
        <v>3</v>
      </c>
      <c r="G3" s="11"/>
      <c r="I3" s="12" t="s">
        <v>10</v>
      </c>
      <c r="J3" s="5"/>
      <c r="L3" s="12" t="s">
        <v>6</v>
      </c>
      <c r="N3" s="58"/>
    </row>
    <row r="4" spans="1:14" s="57" customFormat="1" ht="15" customHeight="1">
      <c r="A4" s="12"/>
      <c r="B4" s="12"/>
      <c r="C4" s="10"/>
      <c r="D4" s="10"/>
      <c r="E4" s="10"/>
      <c r="F4" s="22" t="s">
        <v>64</v>
      </c>
      <c r="G4" s="10"/>
      <c r="I4" s="12"/>
      <c r="J4" s="5"/>
      <c r="L4" s="58"/>
      <c r="M4" s="12" t="s">
        <v>7</v>
      </c>
      <c r="N4" s="58"/>
    </row>
    <row r="5" spans="1:14" s="57" customFormat="1" ht="15" customHeight="1">
      <c r="A5" s="12"/>
      <c r="B5" s="12"/>
      <c r="C5" s="10"/>
      <c r="D5" s="10"/>
      <c r="E5" s="10"/>
      <c r="F5" s="12"/>
      <c r="G5" s="10"/>
      <c r="I5" s="12" t="s">
        <v>11</v>
      </c>
      <c r="J5" s="6"/>
      <c r="L5" s="58"/>
      <c r="M5" s="12" t="s">
        <v>8</v>
      </c>
      <c r="N5" s="58"/>
    </row>
    <row r="6" spans="1:14" s="57" customFormat="1" ht="15" customHeight="1">
      <c r="A6" s="12"/>
      <c r="B6" s="12"/>
      <c r="C6" s="10"/>
      <c r="D6" s="10"/>
      <c r="E6" s="10"/>
      <c r="F6" s="12"/>
      <c r="G6" s="10"/>
      <c r="I6" s="12"/>
      <c r="J6" s="6"/>
      <c r="L6" s="58"/>
      <c r="M6" s="12" t="s">
        <v>9</v>
      </c>
      <c r="N6" s="58"/>
    </row>
    <row r="7" spans="1:14" s="57" customFormat="1" ht="15" customHeight="1">
      <c r="A7" s="12" t="s">
        <v>2</v>
      </c>
      <c r="B7" s="12"/>
      <c r="C7" s="12"/>
      <c r="D7" s="12"/>
      <c r="E7" s="12"/>
      <c r="F7" s="22" t="s">
        <v>4</v>
      </c>
      <c r="G7" s="10"/>
      <c r="I7" s="12"/>
      <c r="J7" s="5"/>
      <c r="L7" s="58"/>
      <c r="N7" s="58"/>
    </row>
    <row r="8" spans="1:14" s="57" customFormat="1" ht="15" customHeight="1">
      <c r="A8" s="12"/>
      <c r="B8" s="16"/>
      <c r="C8" s="12"/>
      <c r="D8" s="12"/>
      <c r="E8" s="12"/>
      <c r="F8" s="12"/>
      <c r="G8" s="10"/>
      <c r="I8" s="12"/>
      <c r="J8" s="5"/>
      <c r="L8" s="58"/>
      <c r="N8" s="58"/>
    </row>
    <row r="9" spans="1:14" s="57" customFormat="1" ht="15" customHeight="1">
      <c r="A9" s="12"/>
      <c r="B9" s="16"/>
      <c r="C9" s="12"/>
      <c r="D9" s="12"/>
      <c r="E9" s="12"/>
      <c r="F9" s="12"/>
      <c r="G9" s="10"/>
      <c r="I9" s="12" t="s">
        <v>12</v>
      </c>
      <c r="J9" s="5"/>
      <c r="L9" s="58"/>
      <c r="N9" s="58"/>
    </row>
    <row r="10" spans="1:14" s="57" customFormat="1" ht="15" customHeight="1">
      <c r="A10" s="12"/>
      <c r="B10" s="16"/>
      <c r="C10" s="12"/>
      <c r="D10" s="12"/>
      <c r="E10" s="12"/>
      <c r="F10" s="12"/>
      <c r="G10" s="10"/>
      <c r="I10" s="12"/>
      <c r="J10" s="5"/>
      <c r="L10" s="58"/>
      <c r="N10" s="58"/>
    </row>
    <row r="11" spans="1:14" s="57" customFormat="1" ht="15" customHeight="1" thickBot="1">
      <c r="A11" s="13" t="s">
        <v>62</v>
      </c>
      <c r="B11" s="13"/>
      <c r="C11" s="13"/>
      <c r="D11" s="13"/>
      <c r="E11" s="13"/>
      <c r="F11" s="13"/>
      <c r="G11" s="13"/>
      <c r="H11" s="59"/>
      <c r="I11" s="13" t="s">
        <v>13</v>
      </c>
      <c r="J11" s="7"/>
      <c r="K11" s="59"/>
      <c r="L11" s="59"/>
      <c r="M11" s="59"/>
      <c r="N11" s="59"/>
    </row>
    <row r="12" spans="1:9" ht="15" customHeight="1">
      <c r="A12" s="14" t="s">
        <v>14</v>
      </c>
      <c r="I12" s="21" t="s">
        <v>17</v>
      </c>
    </row>
    <row r="13" spans="1:9" ht="12.75">
      <c r="A13" s="9" t="s">
        <v>15</v>
      </c>
      <c r="I13" s="21" t="s">
        <v>18</v>
      </c>
    </row>
    <row r="14" spans="1:9" ht="12.75">
      <c r="A14" s="9" t="s">
        <v>16</v>
      </c>
      <c r="I14" s="21" t="s">
        <v>19</v>
      </c>
    </row>
    <row r="15" ht="12.75">
      <c r="I15" s="21" t="s">
        <v>20</v>
      </c>
    </row>
    <row r="16" spans="5:9" ht="12.75">
      <c r="E16" s="1"/>
      <c r="F16" s="1"/>
      <c r="G16" s="1"/>
      <c r="I16" s="21" t="s">
        <v>21</v>
      </c>
    </row>
    <row r="17" spans="1:8" s="12" customFormat="1" ht="12.75">
      <c r="A17" s="12" t="s">
        <v>22</v>
      </c>
      <c r="F17" s="22" t="s">
        <v>23</v>
      </c>
      <c r="G17" s="23"/>
      <c r="H17" s="19"/>
    </row>
    <row r="18" spans="1:10" s="12" customFormat="1" ht="12.75">
      <c r="A18" s="12" t="s">
        <v>24</v>
      </c>
      <c r="F18" s="22" t="s">
        <v>23</v>
      </c>
      <c r="G18" s="24"/>
      <c r="H18" s="19"/>
      <c r="I18" s="25" t="s">
        <v>45</v>
      </c>
      <c r="J18" s="16"/>
    </row>
    <row r="19" spans="1:8" s="12" customFormat="1" ht="12.75">
      <c r="A19" s="92" t="s">
        <v>70</v>
      </c>
      <c r="B19" s="93"/>
      <c r="C19" s="93"/>
      <c r="D19" s="93"/>
      <c r="E19" s="93"/>
      <c r="F19" s="93"/>
      <c r="G19" s="24">
        <f>G17+G18</f>
        <v>0</v>
      </c>
      <c r="H19" s="19"/>
    </row>
    <row r="20" spans="1:14" s="12" customFormat="1" ht="12.75">
      <c r="A20" s="92" t="s">
        <v>65</v>
      </c>
      <c r="B20" s="93"/>
      <c r="C20" s="93"/>
      <c r="D20" s="93"/>
      <c r="E20" s="93"/>
      <c r="F20" s="93"/>
      <c r="G20" s="24">
        <f>'PAGE 2'!G47</f>
        <v>0</v>
      </c>
      <c r="H20" s="19"/>
      <c r="I20" s="26" t="s">
        <v>46</v>
      </c>
      <c r="J20" s="20"/>
      <c r="K20" s="20"/>
      <c r="L20" s="27" t="s">
        <v>47</v>
      </c>
      <c r="M20" s="28"/>
      <c r="N20" s="19"/>
    </row>
    <row r="21" spans="1:13" s="12" customFormat="1" ht="12.75">
      <c r="A21" s="12" t="s">
        <v>69</v>
      </c>
      <c r="G21" s="29"/>
      <c r="I21" s="10"/>
      <c r="J21" s="10"/>
      <c r="K21" s="10"/>
      <c r="L21" s="10"/>
      <c r="M21" s="10"/>
    </row>
    <row r="22" spans="1:12" s="12" customFormat="1" ht="12.75">
      <c r="A22" s="12" t="s">
        <v>25</v>
      </c>
      <c r="G22" s="29"/>
      <c r="I22" s="25" t="s">
        <v>121</v>
      </c>
      <c r="L22" s="12" t="s">
        <v>122</v>
      </c>
    </row>
    <row r="23" spans="1:14" s="12" customFormat="1" ht="12.75">
      <c r="A23" s="12" t="s">
        <v>26</v>
      </c>
      <c r="B23" s="30">
        <v>10</v>
      </c>
      <c r="C23" s="31" t="s">
        <v>27</v>
      </c>
      <c r="E23" s="22" t="s">
        <v>23</v>
      </c>
      <c r="F23" s="32">
        <f>SUM(G20*0.1)</f>
        <v>0</v>
      </c>
      <c r="G23" s="29"/>
      <c r="I23" s="92" t="s">
        <v>71</v>
      </c>
      <c r="J23" s="93"/>
      <c r="K23" s="93"/>
      <c r="L23" s="93"/>
      <c r="M23" s="93"/>
      <c r="N23" s="93"/>
    </row>
    <row r="24" spans="2:10" s="12" customFormat="1" ht="12.75">
      <c r="B24" s="12" t="s">
        <v>28</v>
      </c>
      <c r="F24" s="22"/>
      <c r="G24" s="29"/>
      <c r="I24" s="12" t="s">
        <v>48</v>
      </c>
      <c r="J24" s="10"/>
    </row>
    <row r="25" spans="1:10" s="12" customFormat="1" ht="12.75">
      <c r="A25" s="22" t="s">
        <v>29</v>
      </c>
      <c r="B25" s="33"/>
      <c r="C25" s="12" t="s">
        <v>30</v>
      </c>
      <c r="E25" s="22" t="s">
        <v>23</v>
      </c>
      <c r="F25" s="89">
        <f>'PAGE 2'!F47</f>
        <v>0</v>
      </c>
      <c r="G25" s="29"/>
      <c r="I25" s="12" t="s">
        <v>123</v>
      </c>
      <c r="J25" s="34"/>
    </row>
    <row r="26" spans="2:14" s="12" customFormat="1" ht="13.5" thickBot="1">
      <c r="B26" s="12" t="s">
        <v>31</v>
      </c>
      <c r="G26" s="29"/>
      <c r="I26" s="13"/>
      <c r="J26" s="13"/>
      <c r="K26" s="13"/>
      <c r="L26" s="13"/>
      <c r="M26" s="13"/>
      <c r="N26" s="13"/>
    </row>
    <row r="27" spans="2:9" s="12" customFormat="1" ht="15">
      <c r="B27" s="12" t="s">
        <v>32</v>
      </c>
      <c r="G27" s="29"/>
      <c r="I27" s="15" t="s">
        <v>49</v>
      </c>
    </row>
    <row r="28" spans="2:9" s="12" customFormat="1" ht="12.75">
      <c r="B28" s="12" t="s">
        <v>33</v>
      </c>
      <c r="F28" s="22" t="s">
        <v>23</v>
      </c>
      <c r="G28" s="23">
        <f>F23+F25</f>
        <v>0</v>
      </c>
      <c r="I28" s="9" t="s">
        <v>50</v>
      </c>
    </row>
    <row r="29" spans="1:9" s="12" customFormat="1" ht="12.75">
      <c r="A29" s="12" t="s">
        <v>34</v>
      </c>
      <c r="G29" s="29"/>
      <c r="H29" s="19"/>
      <c r="I29" s="9" t="s">
        <v>51</v>
      </c>
    </row>
    <row r="30" spans="2:9" s="12" customFormat="1" ht="12.75">
      <c r="B30" s="12" t="s">
        <v>35</v>
      </c>
      <c r="F30" s="22" t="s">
        <v>23</v>
      </c>
      <c r="G30" s="23">
        <f>G20-G28</f>
        <v>0</v>
      </c>
      <c r="I30" s="9" t="s">
        <v>52</v>
      </c>
    </row>
    <row r="31" spans="1:9" s="12" customFormat="1" ht="12.75">
      <c r="A31" s="92" t="s">
        <v>66</v>
      </c>
      <c r="B31" s="92"/>
      <c r="C31" s="92"/>
      <c r="D31" s="92"/>
      <c r="E31" s="92"/>
      <c r="F31" s="92"/>
      <c r="G31" s="29"/>
      <c r="H31" s="19"/>
      <c r="I31" s="9" t="s">
        <v>53</v>
      </c>
    </row>
    <row r="32" spans="1:9" s="12" customFormat="1" ht="12.75">
      <c r="A32" s="12" t="s">
        <v>67</v>
      </c>
      <c r="F32" s="22" t="s">
        <v>23</v>
      </c>
      <c r="G32" s="23"/>
      <c r="I32" s="9" t="s">
        <v>54</v>
      </c>
    </row>
    <row r="33" spans="1:8" s="12" customFormat="1" ht="12.75">
      <c r="A33" s="12" t="s">
        <v>36</v>
      </c>
      <c r="F33" s="22" t="s">
        <v>23</v>
      </c>
      <c r="G33" s="35">
        <f>G30-G32</f>
        <v>0</v>
      </c>
      <c r="H33" s="19"/>
    </row>
    <row r="34" spans="1:12" s="12" customFormat="1" ht="12.75">
      <c r="A34" s="92" t="s">
        <v>63</v>
      </c>
      <c r="B34" s="92"/>
      <c r="C34" s="92"/>
      <c r="D34" s="92"/>
      <c r="E34" s="92"/>
      <c r="F34" s="92"/>
      <c r="G34" s="24">
        <f>G19-G30</f>
        <v>0</v>
      </c>
      <c r="H34" s="19"/>
      <c r="I34" s="12" t="s">
        <v>61</v>
      </c>
      <c r="K34" s="30"/>
      <c r="L34" s="30"/>
    </row>
    <row r="35" spans="1:8" s="12" customFormat="1" ht="11.25" customHeight="1">
      <c r="A35" s="12" t="s">
        <v>68</v>
      </c>
      <c r="H35" s="19"/>
    </row>
    <row r="36" s="12" customFormat="1" ht="12" customHeight="1" thickBot="1">
      <c r="I36" s="17" t="s">
        <v>55</v>
      </c>
    </row>
    <row r="37" spans="1:9" s="12" customFormat="1" ht="11.25" customHeight="1">
      <c r="A37" s="36" t="s">
        <v>37</v>
      </c>
      <c r="B37" s="37"/>
      <c r="C37" s="37"/>
      <c r="D37" s="37"/>
      <c r="E37" s="38"/>
      <c r="F37" s="39" t="s">
        <v>43</v>
      </c>
      <c r="G37" s="40" t="s">
        <v>44</v>
      </c>
      <c r="I37" s="17" t="s">
        <v>56</v>
      </c>
    </row>
    <row r="38" spans="1:9" s="12" customFormat="1" ht="11.25" customHeight="1">
      <c r="A38" s="41" t="s">
        <v>38</v>
      </c>
      <c r="B38" s="19"/>
      <c r="C38" s="19"/>
      <c r="D38" s="19"/>
      <c r="E38" s="19"/>
      <c r="F38" s="42"/>
      <c r="G38" s="43"/>
      <c r="H38" s="44"/>
      <c r="I38" s="9" t="s">
        <v>57</v>
      </c>
    </row>
    <row r="39" spans="1:14" s="12" customFormat="1" ht="12.75">
      <c r="A39" s="45" t="s">
        <v>39</v>
      </c>
      <c r="B39" s="33"/>
      <c r="C39" s="33"/>
      <c r="D39" s="33"/>
      <c r="E39" s="33"/>
      <c r="F39" s="46"/>
      <c r="G39" s="47"/>
      <c r="H39" s="19"/>
      <c r="I39" s="21" t="s">
        <v>46</v>
      </c>
      <c r="J39" s="33"/>
      <c r="K39" s="33"/>
      <c r="L39" s="48" t="s">
        <v>47</v>
      </c>
      <c r="M39" s="33"/>
      <c r="N39" s="33"/>
    </row>
    <row r="40" spans="1:14" s="12" customFormat="1" ht="12.75">
      <c r="A40" s="49" t="s">
        <v>40</v>
      </c>
      <c r="B40" s="50"/>
      <c r="C40" s="50"/>
      <c r="D40" s="50"/>
      <c r="E40" s="50"/>
      <c r="F40" s="51"/>
      <c r="G40" s="47"/>
      <c r="H40" s="19"/>
      <c r="I40" s="52" t="s">
        <v>58</v>
      </c>
      <c r="J40" s="19"/>
      <c r="K40" s="19"/>
      <c r="L40" s="19"/>
      <c r="M40" s="19"/>
      <c r="N40" s="19"/>
    </row>
    <row r="41" spans="1:9" s="12" customFormat="1" ht="12.75">
      <c r="A41" s="49" t="s">
        <v>41</v>
      </c>
      <c r="B41" s="50"/>
      <c r="C41" s="50"/>
      <c r="D41" s="50"/>
      <c r="E41" s="50"/>
      <c r="F41" s="51"/>
      <c r="G41" s="53"/>
      <c r="H41" s="19"/>
      <c r="I41" s="18" t="s">
        <v>59</v>
      </c>
    </row>
    <row r="42" spans="1:9" s="12" customFormat="1" ht="13.5" thickBot="1">
      <c r="A42" s="54" t="s">
        <v>42</v>
      </c>
      <c r="B42" s="13"/>
      <c r="C42" s="13"/>
      <c r="D42" s="13"/>
      <c r="E42" s="13"/>
      <c r="F42" s="55"/>
      <c r="G42" s="56"/>
      <c r="H42" s="19"/>
      <c r="I42" s="18" t="s">
        <v>60</v>
      </c>
    </row>
    <row r="43" spans="1:14" ht="6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sheetProtection/>
  <mergeCells count="5">
    <mergeCell ref="A19:F19"/>
    <mergeCell ref="I23:N23"/>
    <mergeCell ref="A34:F34"/>
    <mergeCell ref="A20:F20"/>
    <mergeCell ref="A31:F31"/>
  </mergeCells>
  <printOptions horizontalCentered="1"/>
  <pageMargins left="0.25" right="0.25" top="0.25" bottom="0.2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6.28125" style="0" customWidth="1"/>
    <col min="2" max="2" width="22.28125" style="0" customWidth="1"/>
    <col min="3" max="3" width="13.00390625" style="0" customWidth="1"/>
    <col min="4" max="5" width="13.7109375" style="0" customWidth="1"/>
    <col min="6" max="6" width="11.7109375" style="0" bestFit="1" customWidth="1"/>
    <col min="7" max="7" width="12.8515625" style="0" customWidth="1"/>
    <col min="9" max="9" width="12.7109375" style="0" customWidth="1"/>
    <col min="10" max="10" width="14.7109375" style="0" bestFit="1" customWidth="1"/>
    <col min="11" max="11" width="9.7109375" style="0" bestFit="1" customWidth="1"/>
  </cols>
  <sheetData>
    <row r="1" spans="1:14" ht="16.5" thickBot="1">
      <c r="A1" s="91" t="s">
        <v>73</v>
      </c>
      <c r="B1" s="2"/>
      <c r="C1" s="2"/>
      <c r="D1" s="2"/>
      <c r="E1" s="2"/>
      <c r="F1" s="60" t="s">
        <v>74</v>
      </c>
      <c r="G1" s="2"/>
      <c r="H1" s="2"/>
      <c r="I1" s="2"/>
      <c r="J1" s="61" t="s">
        <v>120</v>
      </c>
      <c r="K1" s="62"/>
      <c r="L1" s="3"/>
      <c r="M1" s="3"/>
      <c r="N1" s="3"/>
    </row>
    <row r="2" spans="1:10" s="12" customFormat="1" ht="12.75">
      <c r="A2" s="12" t="s">
        <v>75</v>
      </c>
      <c r="I2" s="22" t="s">
        <v>10</v>
      </c>
      <c r="J2" s="63"/>
    </row>
    <row r="3" spans="9:10" s="12" customFormat="1" ht="0.75" customHeight="1">
      <c r="I3" s="22"/>
      <c r="J3" s="19"/>
    </row>
    <row r="4" spans="1:10" s="12" customFormat="1" ht="12.75">
      <c r="A4" s="12" t="s">
        <v>76</v>
      </c>
      <c r="I4" s="22" t="s">
        <v>77</v>
      </c>
      <c r="J4" s="64"/>
    </row>
    <row r="5" spans="9:10" s="12" customFormat="1" ht="4.5" customHeight="1">
      <c r="I5" s="22"/>
      <c r="J5" s="19" t="s">
        <v>78</v>
      </c>
    </row>
    <row r="6" spans="1:10" s="12" customFormat="1" ht="12.75">
      <c r="A6" s="12" t="s">
        <v>79</v>
      </c>
      <c r="I6" s="22" t="s">
        <v>11</v>
      </c>
      <c r="J6" s="65"/>
    </row>
    <row r="7" spans="9:10" s="12" customFormat="1" ht="4.5" customHeight="1">
      <c r="I7" s="22"/>
      <c r="J7" s="19"/>
    </row>
    <row r="8" spans="1:10" s="12" customFormat="1" ht="12.75">
      <c r="A8" s="12" t="s">
        <v>80</v>
      </c>
      <c r="I8" s="22" t="s">
        <v>81</v>
      </c>
      <c r="J8" s="30"/>
    </row>
    <row r="9" s="12" customFormat="1" ht="12.75"/>
    <row r="10" spans="1:10" ht="12.75">
      <c r="A10" s="66" t="s">
        <v>82</v>
      </c>
      <c r="B10" s="66" t="s">
        <v>83</v>
      </c>
      <c r="C10" s="66" t="s">
        <v>84</v>
      </c>
      <c r="D10" s="66" t="s">
        <v>85</v>
      </c>
      <c r="E10" s="66" t="s">
        <v>86</v>
      </c>
      <c r="F10" s="66" t="s">
        <v>87</v>
      </c>
      <c r="G10" s="67" t="s">
        <v>88</v>
      </c>
      <c r="H10" s="67"/>
      <c r="I10" s="66" t="s">
        <v>89</v>
      </c>
      <c r="J10" s="66" t="s">
        <v>90</v>
      </c>
    </row>
    <row r="11" spans="1:10" s="9" customFormat="1" ht="12">
      <c r="A11" s="68" t="s">
        <v>91</v>
      </c>
      <c r="B11" s="68" t="s">
        <v>92</v>
      </c>
      <c r="C11" s="68" t="s">
        <v>93</v>
      </c>
      <c r="D11" s="69" t="s">
        <v>94</v>
      </c>
      <c r="E11" s="70"/>
      <c r="F11" s="68" t="s">
        <v>95</v>
      </c>
      <c r="G11" s="68" t="s">
        <v>96</v>
      </c>
      <c r="H11" s="68" t="s">
        <v>97</v>
      </c>
      <c r="I11" s="68" t="s">
        <v>98</v>
      </c>
      <c r="J11" s="68" t="s">
        <v>99</v>
      </c>
    </row>
    <row r="12" spans="1:10" s="9" customFormat="1" ht="12">
      <c r="A12" s="68" t="s">
        <v>100</v>
      </c>
      <c r="B12" s="71"/>
      <c r="C12" s="68" t="s">
        <v>101</v>
      </c>
      <c r="D12" s="72" t="s">
        <v>102</v>
      </c>
      <c r="E12" s="68" t="s">
        <v>103</v>
      </c>
      <c r="F12" s="68" t="s">
        <v>104</v>
      </c>
      <c r="G12" s="68" t="s">
        <v>105</v>
      </c>
      <c r="H12" s="68" t="s">
        <v>106</v>
      </c>
      <c r="I12" s="68" t="s">
        <v>107</v>
      </c>
      <c r="J12" s="68" t="s">
        <v>108</v>
      </c>
    </row>
    <row r="13" spans="1:10" s="9" customFormat="1" ht="12">
      <c r="A13" s="68"/>
      <c r="B13" s="68"/>
      <c r="C13" s="71"/>
      <c r="D13" s="68" t="s">
        <v>109</v>
      </c>
      <c r="E13" s="68"/>
      <c r="F13" s="68" t="s">
        <v>110</v>
      </c>
      <c r="G13" s="68" t="s">
        <v>111</v>
      </c>
      <c r="H13" s="68"/>
      <c r="I13" s="68" t="s">
        <v>112</v>
      </c>
      <c r="J13" s="68" t="s">
        <v>113</v>
      </c>
    </row>
    <row r="14" spans="1:10" s="9" customFormat="1" ht="12">
      <c r="A14" s="68"/>
      <c r="B14" s="68"/>
      <c r="C14" s="71"/>
      <c r="D14" s="48" t="s">
        <v>114</v>
      </c>
      <c r="E14" s="68"/>
      <c r="F14" s="68" t="s">
        <v>115</v>
      </c>
      <c r="G14" s="68" t="s">
        <v>116</v>
      </c>
      <c r="H14" s="68"/>
      <c r="I14" s="71"/>
      <c r="J14" s="71"/>
    </row>
    <row r="15" spans="1:10" s="9" customFormat="1" ht="12">
      <c r="A15" s="73"/>
      <c r="B15" s="74"/>
      <c r="C15" s="74"/>
      <c r="D15" s="74"/>
      <c r="E15" s="73"/>
      <c r="F15" s="74" t="s">
        <v>117</v>
      </c>
      <c r="G15" s="74" t="s">
        <v>118</v>
      </c>
      <c r="H15" s="74"/>
      <c r="I15" s="74"/>
      <c r="J15" s="74"/>
    </row>
    <row r="16" spans="1:10" s="12" customFormat="1" ht="12.75">
      <c r="A16" s="75"/>
      <c r="B16" s="76"/>
      <c r="C16" s="77">
        <v>0</v>
      </c>
      <c r="D16" s="77">
        <v>0</v>
      </c>
      <c r="E16" s="77">
        <v>0</v>
      </c>
      <c r="F16" s="77">
        <v>0</v>
      </c>
      <c r="G16" s="78">
        <f>D16+E16+F16</f>
        <v>0</v>
      </c>
      <c r="H16" s="88" t="e">
        <f>G16/C16</f>
        <v>#DIV/0!</v>
      </c>
      <c r="I16" s="87">
        <f>C16-G16</f>
        <v>0</v>
      </c>
      <c r="J16" s="85">
        <f>(G16*0.1)</f>
        <v>0</v>
      </c>
    </row>
    <row r="17" spans="1:10" s="12" customFormat="1" ht="12.75">
      <c r="A17" s="75"/>
      <c r="B17" s="76"/>
      <c r="C17" s="77">
        <v>0</v>
      </c>
      <c r="D17" s="77">
        <v>0</v>
      </c>
      <c r="E17" s="77">
        <v>0</v>
      </c>
      <c r="F17" s="77">
        <v>0</v>
      </c>
      <c r="G17" s="78">
        <f aca="true" t="shared" si="0" ref="G17:G46">SUM(D17+E17+F17)</f>
        <v>0</v>
      </c>
      <c r="H17" s="84" t="e">
        <f aca="true" t="shared" si="1" ref="H17:H46">G17/C17</f>
        <v>#DIV/0!</v>
      </c>
      <c r="I17" s="78">
        <f aca="true" t="shared" si="2" ref="I17:I46">SUM(C17-G17)</f>
        <v>0</v>
      </c>
      <c r="J17" s="85">
        <f aca="true" t="shared" si="3" ref="J17:J46">(G17*0.1)</f>
        <v>0</v>
      </c>
    </row>
    <row r="18" spans="1:10" s="12" customFormat="1" ht="12.75">
      <c r="A18" s="75"/>
      <c r="B18" s="76"/>
      <c r="C18" s="77">
        <v>0</v>
      </c>
      <c r="D18" s="77">
        <v>0</v>
      </c>
      <c r="E18" s="77">
        <v>0</v>
      </c>
      <c r="F18" s="77">
        <v>0</v>
      </c>
      <c r="G18" s="78">
        <f t="shared" si="0"/>
        <v>0</v>
      </c>
      <c r="H18" s="84" t="e">
        <f t="shared" si="1"/>
        <v>#DIV/0!</v>
      </c>
      <c r="I18" s="78">
        <f t="shared" si="2"/>
        <v>0</v>
      </c>
      <c r="J18" s="85">
        <f t="shared" si="3"/>
        <v>0</v>
      </c>
    </row>
    <row r="19" spans="1:10" s="12" customFormat="1" ht="12.75">
      <c r="A19" s="75"/>
      <c r="B19" s="76"/>
      <c r="C19" s="77">
        <v>0</v>
      </c>
      <c r="D19" s="77">
        <v>0</v>
      </c>
      <c r="E19" s="77">
        <v>0</v>
      </c>
      <c r="F19" s="77">
        <v>0</v>
      </c>
      <c r="G19" s="78">
        <f t="shared" si="0"/>
        <v>0</v>
      </c>
      <c r="H19" s="84" t="e">
        <f t="shared" si="1"/>
        <v>#DIV/0!</v>
      </c>
      <c r="I19" s="78">
        <f t="shared" si="2"/>
        <v>0</v>
      </c>
      <c r="J19" s="85">
        <f t="shared" si="3"/>
        <v>0</v>
      </c>
    </row>
    <row r="20" spans="1:10" s="12" customFormat="1" ht="12.75">
      <c r="A20" s="75"/>
      <c r="B20" s="76"/>
      <c r="C20" s="77">
        <v>0</v>
      </c>
      <c r="D20" s="77">
        <v>0</v>
      </c>
      <c r="E20" s="77">
        <v>0</v>
      </c>
      <c r="F20" s="77">
        <v>0</v>
      </c>
      <c r="G20" s="78">
        <f t="shared" si="0"/>
        <v>0</v>
      </c>
      <c r="H20" s="84" t="e">
        <f t="shared" si="1"/>
        <v>#DIV/0!</v>
      </c>
      <c r="I20" s="78">
        <f t="shared" si="2"/>
        <v>0</v>
      </c>
      <c r="J20" s="85">
        <f t="shared" si="3"/>
        <v>0</v>
      </c>
    </row>
    <row r="21" spans="1:10" s="12" customFormat="1" ht="12.75">
      <c r="A21" s="75"/>
      <c r="B21" s="76"/>
      <c r="C21" s="77">
        <v>0</v>
      </c>
      <c r="D21" s="77">
        <v>0</v>
      </c>
      <c r="E21" s="77">
        <v>0</v>
      </c>
      <c r="F21" s="77">
        <v>0</v>
      </c>
      <c r="G21" s="78">
        <f aca="true" t="shared" si="4" ref="G21:G29">SUM(D21+E21+F21)</f>
        <v>0</v>
      </c>
      <c r="H21" s="84" t="e">
        <f aca="true" t="shared" si="5" ref="H21:H29">G21/C21</f>
        <v>#DIV/0!</v>
      </c>
      <c r="I21" s="78">
        <f aca="true" t="shared" si="6" ref="I21:I29">SUM(C21-G21)</f>
        <v>0</v>
      </c>
      <c r="J21" s="85">
        <f aca="true" t="shared" si="7" ref="J21:J29">(G21*0.1)</f>
        <v>0</v>
      </c>
    </row>
    <row r="22" spans="1:10" s="12" customFormat="1" ht="12.75">
      <c r="A22" s="75"/>
      <c r="B22" s="76"/>
      <c r="C22" s="77">
        <v>0</v>
      </c>
      <c r="D22" s="77">
        <v>0</v>
      </c>
      <c r="E22" s="77">
        <v>0</v>
      </c>
      <c r="F22" s="77">
        <v>0</v>
      </c>
      <c r="G22" s="78">
        <f t="shared" si="4"/>
        <v>0</v>
      </c>
      <c r="H22" s="84" t="e">
        <f t="shared" si="5"/>
        <v>#DIV/0!</v>
      </c>
      <c r="I22" s="78">
        <f t="shared" si="6"/>
        <v>0</v>
      </c>
      <c r="J22" s="85">
        <f t="shared" si="7"/>
        <v>0</v>
      </c>
    </row>
    <row r="23" spans="1:10" s="12" customFormat="1" ht="12.75">
      <c r="A23" s="75"/>
      <c r="B23" s="76"/>
      <c r="C23" s="77">
        <v>0</v>
      </c>
      <c r="D23" s="77">
        <v>0</v>
      </c>
      <c r="E23" s="77">
        <v>0</v>
      </c>
      <c r="F23" s="77">
        <v>0</v>
      </c>
      <c r="G23" s="78">
        <f t="shared" si="4"/>
        <v>0</v>
      </c>
      <c r="H23" s="84" t="e">
        <f t="shared" si="5"/>
        <v>#DIV/0!</v>
      </c>
      <c r="I23" s="78">
        <f t="shared" si="6"/>
        <v>0</v>
      </c>
      <c r="J23" s="85">
        <f t="shared" si="7"/>
        <v>0</v>
      </c>
    </row>
    <row r="24" spans="1:10" s="12" customFormat="1" ht="12.75">
      <c r="A24" s="75"/>
      <c r="B24" s="76"/>
      <c r="C24" s="77">
        <v>0</v>
      </c>
      <c r="D24" s="77">
        <v>0</v>
      </c>
      <c r="E24" s="77">
        <v>0</v>
      </c>
      <c r="F24" s="77">
        <v>0</v>
      </c>
      <c r="G24" s="78">
        <f t="shared" si="4"/>
        <v>0</v>
      </c>
      <c r="H24" s="84" t="e">
        <f t="shared" si="5"/>
        <v>#DIV/0!</v>
      </c>
      <c r="I24" s="78">
        <f t="shared" si="6"/>
        <v>0</v>
      </c>
      <c r="J24" s="85">
        <f t="shared" si="7"/>
        <v>0</v>
      </c>
    </row>
    <row r="25" spans="1:10" s="12" customFormat="1" ht="12.75">
      <c r="A25" s="75"/>
      <c r="B25" s="76"/>
      <c r="C25" s="77">
        <v>0</v>
      </c>
      <c r="D25" s="77">
        <v>0</v>
      </c>
      <c r="E25" s="77">
        <v>0</v>
      </c>
      <c r="F25" s="77">
        <v>0</v>
      </c>
      <c r="G25" s="78">
        <f t="shared" si="4"/>
        <v>0</v>
      </c>
      <c r="H25" s="84" t="e">
        <f t="shared" si="5"/>
        <v>#DIV/0!</v>
      </c>
      <c r="I25" s="78">
        <f t="shared" si="6"/>
        <v>0</v>
      </c>
      <c r="J25" s="85">
        <f t="shared" si="7"/>
        <v>0</v>
      </c>
    </row>
    <row r="26" spans="1:10" s="12" customFormat="1" ht="12.75">
      <c r="A26" s="75"/>
      <c r="B26" s="76"/>
      <c r="C26" s="77">
        <v>0</v>
      </c>
      <c r="D26" s="77">
        <v>0</v>
      </c>
      <c r="E26" s="77">
        <v>0</v>
      </c>
      <c r="F26" s="77">
        <v>0</v>
      </c>
      <c r="G26" s="78">
        <f t="shared" si="4"/>
        <v>0</v>
      </c>
      <c r="H26" s="84" t="e">
        <f t="shared" si="5"/>
        <v>#DIV/0!</v>
      </c>
      <c r="I26" s="78">
        <f t="shared" si="6"/>
        <v>0</v>
      </c>
      <c r="J26" s="85">
        <f t="shared" si="7"/>
        <v>0</v>
      </c>
    </row>
    <row r="27" spans="1:10" s="12" customFormat="1" ht="12.75">
      <c r="A27" s="75"/>
      <c r="B27" s="76"/>
      <c r="C27" s="77">
        <v>0</v>
      </c>
      <c r="D27" s="77">
        <v>0</v>
      </c>
      <c r="E27" s="77">
        <v>0</v>
      </c>
      <c r="F27" s="77">
        <v>0</v>
      </c>
      <c r="G27" s="78">
        <f t="shared" si="4"/>
        <v>0</v>
      </c>
      <c r="H27" s="84" t="e">
        <f t="shared" si="5"/>
        <v>#DIV/0!</v>
      </c>
      <c r="I27" s="78">
        <f t="shared" si="6"/>
        <v>0</v>
      </c>
      <c r="J27" s="85">
        <f t="shared" si="7"/>
        <v>0</v>
      </c>
    </row>
    <row r="28" spans="1:10" s="12" customFormat="1" ht="12.75">
      <c r="A28" s="75"/>
      <c r="B28" s="76"/>
      <c r="C28" s="77">
        <v>0</v>
      </c>
      <c r="D28" s="77">
        <v>0</v>
      </c>
      <c r="E28" s="77">
        <v>0</v>
      </c>
      <c r="F28" s="77">
        <v>0</v>
      </c>
      <c r="G28" s="78">
        <f t="shared" si="4"/>
        <v>0</v>
      </c>
      <c r="H28" s="84" t="e">
        <f t="shared" si="5"/>
        <v>#DIV/0!</v>
      </c>
      <c r="I28" s="78">
        <f t="shared" si="6"/>
        <v>0</v>
      </c>
      <c r="J28" s="85">
        <f t="shared" si="7"/>
        <v>0</v>
      </c>
    </row>
    <row r="29" spans="1:10" s="12" customFormat="1" ht="12.75">
      <c r="A29" s="75"/>
      <c r="B29" s="76"/>
      <c r="C29" s="77">
        <v>0</v>
      </c>
      <c r="D29" s="77">
        <v>0</v>
      </c>
      <c r="E29" s="77">
        <v>0</v>
      </c>
      <c r="F29" s="77">
        <v>0</v>
      </c>
      <c r="G29" s="78">
        <f t="shared" si="4"/>
        <v>0</v>
      </c>
      <c r="H29" s="84" t="e">
        <f t="shared" si="5"/>
        <v>#DIV/0!</v>
      </c>
      <c r="I29" s="78">
        <f t="shared" si="6"/>
        <v>0</v>
      </c>
      <c r="J29" s="85">
        <f t="shared" si="7"/>
        <v>0</v>
      </c>
    </row>
    <row r="30" spans="1:10" s="12" customFormat="1" ht="12.75">
      <c r="A30" s="75"/>
      <c r="B30" s="76"/>
      <c r="C30" s="77">
        <v>0</v>
      </c>
      <c r="D30" s="77">
        <v>0</v>
      </c>
      <c r="E30" s="77">
        <v>0</v>
      </c>
      <c r="F30" s="77">
        <v>0</v>
      </c>
      <c r="G30" s="78">
        <f t="shared" si="0"/>
        <v>0</v>
      </c>
      <c r="H30" s="84" t="e">
        <f t="shared" si="1"/>
        <v>#DIV/0!</v>
      </c>
      <c r="I30" s="78">
        <f t="shared" si="2"/>
        <v>0</v>
      </c>
      <c r="J30" s="85">
        <f t="shared" si="3"/>
        <v>0</v>
      </c>
    </row>
    <row r="31" spans="1:10" s="12" customFormat="1" ht="12.75">
      <c r="A31" s="75"/>
      <c r="B31" s="76"/>
      <c r="C31" s="77">
        <v>0</v>
      </c>
      <c r="D31" s="77">
        <v>0</v>
      </c>
      <c r="E31" s="77">
        <v>0</v>
      </c>
      <c r="F31" s="77">
        <v>0</v>
      </c>
      <c r="G31" s="78">
        <f t="shared" si="0"/>
        <v>0</v>
      </c>
      <c r="H31" s="84" t="e">
        <f t="shared" si="1"/>
        <v>#DIV/0!</v>
      </c>
      <c r="I31" s="78">
        <f t="shared" si="2"/>
        <v>0</v>
      </c>
      <c r="J31" s="85">
        <f t="shared" si="3"/>
        <v>0</v>
      </c>
    </row>
    <row r="32" spans="1:10" s="12" customFormat="1" ht="12.75">
      <c r="A32" s="75"/>
      <c r="B32" s="76"/>
      <c r="C32" s="77">
        <v>0</v>
      </c>
      <c r="D32" s="77">
        <v>0</v>
      </c>
      <c r="E32" s="77">
        <v>0</v>
      </c>
      <c r="F32" s="77">
        <v>0</v>
      </c>
      <c r="G32" s="78">
        <f t="shared" si="0"/>
        <v>0</v>
      </c>
      <c r="H32" s="84" t="e">
        <f t="shared" si="1"/>
        <v>#DIV/0!</v>
      </c>
      <c r="I32" s="78">
        <f t="shared" si="2"/>
        <v>0</v>
      </c>
      <c r="J32" s="85">
        <f t="shared" si="3"/>
        <v>0</v>
      </c>
    </row>
    <row r="33" spans="1:10" s="12" customFormat="1" ht="12.75">
      <c r="A33" s="75"/>
      <c r="B33" s="76"/>
      <c r="C33" s="78">
        <v>0</v>
      </c>
      <c r="D33" s="78">
        <v>0</v>
      </c>
      <c r="E33" s="78">
        <v>0</v>
      </c>
      <c r="F33" s="77">
        <v>0</v>
      </c>
      <c r="G33" s="78">
        <f t="shared" si="0"/>
        <v>0</v>
      </c>
      <c r="H33" s="84" t="e">
        <f t="shared" si="1"/>
        <v>#DIV/0!</v>
      </c>
      <c r="I33" s="78">
        <f t="shared" si="2"/>
        <v>0</v>
      </c>
      <c r="J33" s="85">
        <f t="shared" si="3"/>
        <v>0</v>
      </c>
    </row>
    <row r="34" spans="1:10" s="12" customFormat="1" ht="12.75">
      <c r="A34" s="75"/>
      <c r="B34" s="76"/>
      <c r="C34" s="78">
        <v>0</v>
      </c>
      <c r="D34" s="78">
        <v>0</v>
      </c>
      <c r="E34" s="78">
        <v>0</v>
      </c>
      <c r="F34" s="77">
        <v>0</v>
      </c>
      <c r="G34" s="78">
        <f t="shared" si="0"/>
        <v>0</v>
      </c>
      <c r="H34" s="84" t="e">
        <f t="shared" si="1"/>
        <v>#DIV/0!</v>
      </c>
      <c r="I34" s="78">
        <f t="shared" si="2"/>
        <v>0</v>
      </c>
      <c r="J34" s="85">
        <f t="shared" si="3"/>
        <v>0</v>
      </c>
    </row>
    <row r="35" spans="1:10" s="12" customFormat="1" ht="12.75">
      <c r="A35" s="75"/>
      <c r="B35" s="76"/>
      <c r="C35" s="78">
        <v>0</v>
      </c>
      <c r="D35" s="78">
        <v>0</v>
      </c>
      <c r="E35" s="78">
        <v>0</v>
      </c>
      <c r="F35" s="77">
        <v>0</v>
      </c>
      <c r="G35" s="78">
        <f t="shared" si="0"/>
        <v>0</v>
      </c>
      <c r="H35" s="84" t="e">
        <f t="shared" si="1"/>
        <v>#DIV/0!</v>
      </c>
      <c r="I35" s="78">
        <f t="shared" si="2"/>
        <v>0</v>
      </c>
      <c r="J35" s="85">
        <f t="shared" si="3"/>
        <v>0</v>
      </c>
    </row>
    <row r="36" spans="1:10" s="12" customFormat="1" ht="12.75">
      <c r="A36" s="75"/>
      <c r="B36" s="76"/>
      <c r="C36" s="78">
        <v>0</v>
      </c>
      <c r="D36" s="78">
        <v>0</v>
      </c>
      <c r="E36" s="78">
        <v>0</v>
      </c>
      <c r="F36" s="77">
        <v>0</v>
      </c>
      <c r="G36" s="78">
        <f t="shared" si="0"/>
        <v>0</v>
      </c>
      <c r="H36" s="84" t="e">
        <f t="shared" si="1"/>
        <v>#DIV/0!</v>
      </c>
      <c r="I36" s="78">
        <f t="shared" si="2"/>
        <v>0</v>
      </c>
      <c r="J36" s="85">
        <f t="shared" si="3"/>
        <v>0</v>
      </c>
    </row>
    <row r="37" spans="1:10" s="12" customFormat="1" ht="12.75">
      <c r="A37" s="75"/>
      <c r="B37" s="76"/>
      <c r="C37" s="78">
        <v>0</v>
      </c>
      <c r="D37" s="78">
        <v>0</v>
      </c>
      <c r="E37" s="78">
        <v>0</v>
      </c>
      <c r="F37" s="77">
        <v>0</v>
      </c>
      <c r="G37" s="78">
        <f t="shared" si="0"/>
        <v>0</v>
      </c>
      <c r="H37" s="84" t="e">
        <f t="shared" si="1"/>
        <v>#DIV/0!</v>
      </c>
      <c r="I37" s="78">
        <f t="shared" si="2"/>
        <v>0</v>
      </c>
      <c r="J37" s="85">
        <f t="shared" si="3"/>
        <v>0</v>
      </c>
    </row>
    <row r="38" spans="1:10" s="12" customFormat="1" ht="12.75">
      <c r="A38" s="75"/>
      <c r="B38" s="76"/>
      <c r="C38" s="78">
        <v>0</v>
      </c>
      <c r="D38" s="78">
        <v>0</v>
      </c>
      <c r="E38" s="78">
        <v>0</v>
      </c>
      <c r="F38" s="77">
        <v>0</v>
      </c>
      <c r="G38" s="78">
        <f t="shared" si="0"/>
        <v>0</v>
      </c>
      <c r="H38" s="84" t="e">
        <f t="shared" si="1"/>
        <v>#DIV/0!</v>
      </c>
      <c r="I38" s="78">
        <f t="shared" si="2"/>
        <v>0</v>
      </c>
      <c r="J38" s="85">
        <f t="shared" si="3"/>
        <v>0</v>
      </c>
    </row>
    <row r="39" spans="1:10" s="12" customFormat="1" ht="12.75">
      <c r="A39" s="75"/>
      <c r="B39" s="76"/>
      <c r="C39" s="78">
        <v>0</v>
      </c>
      <c r="D39" s="78">
        <v>0</v>
      </c>
      <c r="E39" s="78">
        <v>0</v>
      </c>
      <c r="F39" s="77">
        <v>0</v>
      </c>
      <c r="G39" s="78">
        <f t="shared" si="0"/>
        <v>0</v>
      </c>
      <c r="H39" s="84" t="e">
        <f t="shared" si="1"/>
        <v>#DIV/0!</v>
      </c>
      <c r="I39" s="78">
        <f t="shared" si="2"/>
        <v>0</v>
      </c>
      <c r="J39" s="85">
        <f t="shared" si="3"/>
        <v>0</v>
      </c>
    </row>
    <row r="40" spans="1:10" s="12" customFormat="1" ht="12.75">
      <c r="A40" s="75"/>
      <c r="B40" s="76"/>
      <c r="C40" s="78">
        <v>0</v>
      </c>
      <c r="D40" s="78">
        <v>0</v>
      </c>
      <c r="E40" s="78">
        <v>0</v>
      </c>
      <c r="F40" s="77">
        <v>0</v>
      </c>
      <c r="G40" s="78">
        <f t="shared" si="0"/>
        <v>0</v>
      </c>
      <c r="H40" s="84" t="e">
        <f t="shared" si="1"/>
        <v>#DIV/0!</v>
      </c>
      <c r="I40" s="78">
        <f t="shared" si="2"/>
        <v>0</v>
      </c>
      <c r="J40" s="85">
        <f t="shared" si="3"/>
        <v>0</v>
      </c>
    </row>
    <row r="41" spans="1:10" s="12" customFormat="1" ht="12.75">
      <c r="A41" s="75"/>
      <c r="B41" s="76"/>
      <c r="C41" s="78">
        <v>0</v>
      </c>
      <c r="D41" s="78">
        <v>0</v>
      </c>
      <c r="E41" s="78">
        <v>0</v>
      </c>
      <c r="F41" s="77">
        <v>0</v>
      </c>
      <c r="G41" s="78">
        <f t="shared" si="0"/>
        <v>0</v>
      </c>
      <c r="H41" s="84" t="e">
        <f t="shared" si="1"/>
        <v>#DIV/0!</v>
      </c>
      <c r="I41" s="78">
        <f t="shared" si="2"/>
        <v>0</v>
      </c>
      <c r="J41" s="85">
        <f t="shared" si="3"/>
        <v>0</v>
      </c>
    </row>
    <row r="42" spans="1:10" s="12" customFormat="1" ht="12.75">
      <c r="A42" s="75"/>
      <c r="B42" s="76"/>
      <c r="C42" s="78">
        <v>0</v>
      </c>
      <c r="D42" s="78">
        <v>0</v>
      </c>
      <c r="E42" s="78">
        <v>0</v>
      </c>
      <c r="F42" s="77">
        <v>0</v>
      </c>
      <c r="G42" s="78">
        <f t="shared" si="0"/>
        <v>0</v>
      </c>
      <c r="H42" s="84" t="e">
        <f t="shared" si="1"/>
        <v>#DIV/0!</v>
      </c>
      <c r="I42" s="78">
        <f t="shared" si="2"/>
        <v>0</v>
      </c>
      <c r="J42" s="85">
        <f t="shared" si="3"/>
        <v>0</v>
      </c>
    </row>
    <row r="43" spans="1:10" s="12" customFormat="1" ht="12.75">
      <c r="A43" s="75"/>
      <c r="B43" s="76"/>
      <c r="C43" s="78">
        <v>0</v>
      </c>
      <c r="D43" s="78">
        <v>0</v>
      </c>
      <c r="E43" s="78">
        <v>0</v>
      </c>
      <c r="F43" s="77">
        <v>0</v>
      </c>
      <c r="G43" s="78">
        <f t="shared" si="0"/>
        <v>0</v>
      </c>
      <c r="H43" s="84" t="e">
        <f t="shared" si="1"/>
        <v>#DIV/0!</v>
      </c>
      <c r="I43" s="78">
        <f t="shared" si="2"/>
        <v>0</v>
      </c>
      <c r="J43" s="85">
        <f t="shared" si="3"/>
        <v>0</v>
      </c>
    </row>
    <row r="44" spans="1:10" s="12" customFormat="1" ht="12.75">
      <c r="A44" s="75"/>
      <c r="B44" s="76"/>
      <c r="C44" s="78">
        <v>0</v>
      </c>
      <c r="D44" s="78">
        <v>0</v>
      </c>
      <c r="E44" s="78">
        <v>0</v>
      </c>
      <c r="F44" s="77">
        <v>0</v>
      </c>
      <c r="G44" s="78">
        <f t="shared" si="0"/>
        <v>0</v>
      </c>
      <c r="H44" s="84" t="e">
        <f t="shared" si="1"/>
        <v>#DIV/0!</v>
      </c>
      <c r="I44" s="78">
        <f t="shared" si="2"/>
        <v>0</v>
      </c>
      <c r="J44" s="85">
        <f t="shared" si="3"/>
        <v>0</v>
      </c>
    </row>
    <row r="45" spans="1:10" s="12" customFormat="1" ht="12.75">
      <c r="A45" s="75"/>
      <c r="B45" s="76"/>
      <c r="C45" s="78">
        <v>0</v>
      </c>
      <c r="D45" s="78">
        <v>0</v>
      </c>
      <c r="E45" s="78">
        <v>0</v>
      </c>
      <c r="F45" s="77">
        <v>0</v>
      </c>
      <c r="G45" s="78">
        <f t="shared" si="0"/>
        <v>0</v>
      </c>
      <c r="H45" s="84" t="e">
        <f t="shared" si="1"/>
        <v>#DIV/0!</v>
      </c>
      <c r="I45" s="78">
        <f t="shared" si="2"/>
        <v>0</v>
      </c>
      <c r="J45" s="85">
        <f t="shared" si="3"/>
        <v>0</v>
      </c>
    </row>
    <row r="46" spans="1:10" s="12" customFormat="1" ht="12.75">
      <c r="A46" s="79"/>
      <c r="B46" s="80"/>
      <c r="C46" s="81">
        <v>0</v>
      </c>
      <c r="D46" s="81">
        <v>0</v>
      </c>
      <c r="E46" s="81">
        <v>0</v>
      </c>
      <c r="F46" s="77">
        <v>0</v>
      </c>
      <c r="G46" s="81">
        <f t="shared" si="0"/>
        <v>0</v>
      </c>
      <c r="H46" s="84" t="e">
        <f t="shared" si="1"/>
        <v>#DIV/0!</v>
      </c>
      <c r="I46" s="81">
        <f t="shared" si="2"/>
        <v>0</v>
      </c>
      <c r="J46" s="85">
        <f t="shared" si="3"/>
        <v>0</v>
      </c>
    </row>
    <row r="47" spans="1:10" s="16" customFormat="1" ht="21.75" customHeight="1" thickBot="1">
      <c r="A47" s="82"/>
      <c r="B47" s="82" t="s">
        <v>119</v>
      </c>
      <c r="C47" s="83">
        <f>SUM(C16:C46)</f>
        <v>0</v>
      </c>
      <c r="D47" s="83">
        <f>SUM(D16:D46)</f>
        <v>0</v>
      </c>
      <c r="E47" s="83">
        <f>SUM(E16:E46)</f>
        <v>0</v>
      </c>
      <c r="F47" s="86">
        <f>SUM(F16:F46)</f>
        <v>0</v>
      </c>
      <c r="G47" s="83">
        <f>SUM(G16:G46)</f>
        <v>0</v>
      </c>
      <c r="H47" s="82"/>
      <c r="I47" s="83">
        <f>SUM(I16:I46)</f>
        <v>0</v>
      </c>
      <c r="J47" s="86">
        <f>SUM(J16:J46)</f>
        <v>0</v>
      </c>
    </row>
  </sheetData>
  <sheetProtection/>
  <printOptions/>
  <pageMargins left="0.75" right="0.75" top="0.25" bottom="0.25" header="0.5" footer="0.5"/>
  <pageSetup orientation="landscape" scale="93" r:id="rId1"/>
  <ignoredErrors>
    <ignoredError sqref="H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Tristar</dc:creator>
  <cp:keywords/>
  <dc:description/>
  <cp:lastModifiedBy>lisa</cp:lastModifiedBy>
  <cp:lastPrinted>2012-04-16T15:15:38Z</cp:lastPrinted>
  <dcterms:created xsi:type="dcterms:W3CDTF">2001-01-24T13:22:11Z</dcterms:created>
  <dcterms:modified xsi:type="dcterms:W3CDTF">2012-04-16T15:21:51Z</dcterms:modified>
  <cp:category/>
  <cp:version/>
  <cp:contentType/>
  <cp:contentStatus/>
</cp:coreProperties>
</file>